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03_ČKS Brno\2023_11_64 KONFERENCE\"/>
    </mc:Choice>
  </mc:AlternateContent>
  <xr:revisionPtr revIDLastSave="0" documentId="13_ncr:1_{92977FF4-36B7-4699-91D6-0AD837D8D82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27" i="1" l="1"/>
  <c r="F24" i="1"/>
  <c r="E32" i="1"/>
  <c r="F19" i="1"/>
  <c r="F21" i="1"/>
  <c r="F13" i="1"/>
  <c r="E17" i="1"/>
  <c r="F17" i="1" s="1"/>
  <c r="F22" i="1"/>
  <c r="F20" i="1"/>
  <c r="F18" i="1"/>
  <c r="F14" i="1" l="1"/>
  <c r="F15" i="1"/>
  <c r="F16" i="1"/>
  <c r="F23" i="1"/>
  <c r="F26" i="1"/>
  <c r="F29" i="1"/>
  <c r="F30" i="1"/>
  <c r="F32" i="1" l="1"/>
  <c r="F31" i="1"/>
</calcChain>
</file>

<file path=xl/sharedStrings.xml><?xml version="1.0" encoding="utf-8"?>
<sst xmlns="http://schemas.openxmlformats.org/spreadsheetml/2006/main" count="64" uniqueCount="39">
  <si>
    <t>Název organizace:</t>
  </si>
  <si>
    <t>Adresa, PSČ:</t>
  </si>
  <si>
    <t xml:space="preserve"> IČO / DIČ:</t>
  </si>
  <si>
    <t>Číslo účtu plátce:</t>
  </si>
  <si>
    <t>Telefon / mobil:</t>
  </si>
  <si>
    <t>E - mail:</t>
  </si>
  <si>
    <t>Uveřejnění reklamy ve sborníku:</t>
  </si>
  <si>
    <t>Platba v hotovosti - po domluvě:</t>
  </si>
  <si>
    <t>Na účet ČKS bude uhrazeno celkem</t>
  </si>
  <si>
    <t>ANO</t>
  </si>
  <si>
    <t>NE</t>
  </si>
  <si>
    <t>Sekce tachografy ANO/NE:</t>
  </si>
  <si>
    <t>DIČ:</t>
  </si>
  <si>
    <t>Vložné pro nečlena ČKS:</t>
  </si>
  <si>
    <t>Příjmení:</t>
  </si>
  <si>
    <t>Titul:</t>
  </si>
  <si>
    <t>Jméno:</t>
  </si>
  <si>
    <t>Cena</t>
  </si>
  <si>
    <t>ČKS není plátcem DPH.</t>
  </si>
  <si>
    <t>Vyplňte všechny žluté buňky.</t>
  </si>
  <si>
    <t>Objednávka</t>
  </si>
  <si>
    <t>K úhradě</t>
  </si>
  <si>
    <t>vyplnit---------------------vyplnit</t>
  </si>
  <si>
    <t>vyplnit---------vyplnit</t>
  </si>
  <si>
    <t>****************************</t>
  </si>
  <si>
    <t>Vyplň jméno spolubydlícího:</t>
  </si>
  <si>
    <t>USB Flash disk</t>
  </si>
  <si>
    <t>Závazná přihláška na 64. konferenci ČKS, konanou ve dnech 7. a 8. 11. 2023 na hotelu Skalský dvůr. Přihláška slouží současně jako objednávka.</t>
  </si>
  <si>
    <t>Oběd 7.11.</t>
  </si>
  <si>
    <t>Večeře 7.11.</t>
  </si>
  <si>
    <t>Oběd 8.11.</t>
  </si>
  <si>
    <t>Nocleh 6.11. jednolůžkový pokoj</t>
  </si>
  <si>
    <t>Nocleh 6.11. dvoulůžkový pokoj</t>
  </si>
  <si>
    <t>Nocleh 7.11. jednolůžkový pokoj</t>
  </si>
  <si>
    <t>Nocleh 7.11. dvoulůžkový pokoj</t>
  </si>
  <si>
    <t>Vložné pro člena ČKS (3. a další):</t>
  </si>
  <si>
    <t>Vložné pro nečlena vystavovatele:</t>
  </si>
  <si>
    <t>Občerstvení na konferenci</t>
  </si>
  <si>
    <r>
      <t>Účastnický poplatek je třeba uhradit do 27</t>
    </r>
    <r>
      <rPr>
        <b/>
        <sz val="11"/>
        <color indexed="8"/>
        <rFont val="Arial"/>
        <family val="2"/>
        <charset val="238"/>
      </rPr>
      <t xml:space="preserve">.10.2023 na účet ČKS číslo 2402116742/2010, KS:0308, VS: IČ subjektu účastníka. Do zprávy pro příjemce uveďte název organizace. </t>
    </r>
    <r>
      <rPr>
        <b/>
        <sz val="11"/>
        <color rgb="FF000000"/>
        <rFont val="Arial"/>
        <family val="2"/>
        <charset val="238"/>
      </rPr>
      <t>Přihlášku nevyplňujte ručně a nekopírujte!!!</t>
    </r>
    <r>
      <rPr>
        <b/>
        <sz val="11"/>
        <color indexed="8"/>
        <rFont val="Arial"/>
        <family val="2"/>
        <charset val="238"/>
      </rPr>
      <t xml:space="preserve"> Vyplněnou tabulku EXCEL odešlete zpět nejpozději do 27.10.2023 na adresu</t>
    </r>
    <r>
      <rPr>
        <b/>
        <sz val="11"/>
        <color rgb="FF000000"/>
        <rFont val="Arial"/>
        <family val="2"/>
        <charset val="238"/>
      </rPr>
      <t xml:space="preserve">: </t>
    </r>
    <r>
      <rPr>
        <b/>
        <sz val="11"/>
        <color indexed="12"/>
        <rFont val="Arial"/>
        <family val="2"/>
        <charset val="238"/>
      </rPr>
      <t>sekretar@cks-brno.cz.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</si>
</sst>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0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color indexed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1"/>
    <xf numFmtId="0" fontId="2" fillId="0" borderId="0" xfId="1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0" xfId="1" applyNumberFormat="1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right" vertical="center" wrapText="1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0" fillId="0" borderId="0" xfId="0" applyNumberFormat="1"/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2" fontId="4" fillId="0" borderId="10" xfId="0" applyNumberFormat="1" applyFont="1" applyBorder="1" applyAlignment="1" applyProtection="1">
      <alignment horizontal="center" vertical="center"/>
      <protection hidden="1"/>
    </xf>
    <xf numFmtId="2" fontId="4" fillId="0" borderId="9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8" fillId="0" borderId="5" xfId="0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2" fontId="3" fillId="0" borderId="7" xfId="0" applyNumberFormat="1" applyFont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2" fontId="3" fillId="0" borderId="4" xfId="0" applyNumberFormat="1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>
      <alignment vertical="center"/>
    </xf>
    <xf numFmtId="2" fontId="3" fillId="0" borderId="10" xfId="0" applyNumberFormat="1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vertical="center"/>
    </xf>
    <xf numFmtId="2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justify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2" borderId="8" xfId="0" applyNumberFormat="1" applyFont="1" applyFill="1" applyBorder="1" applyAlignment="1" applyProtection="1">
      <alignment horizontal="left" vertical="center"/>
      <protection locked="0" hidden="1"/>
    </xf>
    <xf numFmtId="2" fontId="4" fillId="2" borderId="6" xfId="0" applyNumberFormat="1" applyFont="1" applyFill="1" applyBorder="1" applyAlignment="1" applyProtection="1">
      <alignment horizontal="left" vertical="center"/>
      <protection locked="0" hidden="1"/>
    </xf>
    <xf numFmtId="2" fontId="4" fillId="2" borderId="7" xfId="0" applyNumberFormat="1" applyFont="1" applyFill="1" applyBorder="1" applyAlignment="1" applyProtection="1">
      <alignment horizontal="left" vertic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37"/>
  <sheetViews>
    <sheetView tabSelected="1" workbookViewId="0">
      <selection activeCell="B2" sqref="B2"/>
    </sheetView>
  </sheetViews>
  <sheetFormatPr defaultRowHeight="12.75" x14ac:dyDescent="0.2"/>
  <cols>
    <col min="1" max="1" width="35.28515625" customWidth="1"/>
    <col min="2" max="2" width="15.5703125" style="1" customWidth="1"/>
    <col min="3" max="3" width="5.7109375" style="1" customWidth="1"/>
    <col min="4" max="4" width="10.85546875" style="1" customWidth="1"/>
    <col min="5" max="5" width="13.28515625" style="1" customWidth="1"/>
    <col min="6" max="6" width="12.42578125" bestFit="1" customWidth="1"/>
  </cols>
  <sheetData>
    <row r="1" spans="1:9" ht="59.25" customHeight="1" x14ac:dyDescent="0.2">
      <c r="A1" s="51" t="s">
        <v>27</v>
      </c>
      <c r="B1" s="51"/>
      <c r="C1" s="51"/>
      <c r="D1" s="51"/>
      <c r="E1" s="51"/>
      <c r="F1" s="51"/>
    </row>
    <row r="2" spans="1:9" ht="23.1" customHeight="1" x14ac:dyDescent="0.2">
      <c r="A2" s="20" t="s">
        <v>14</v>
      </c>
      <c r="B2" s="18" t="s">
        <v>22</v>
      </c>
      <c r="C2" s="32"/>
      <c r="D2" s="32"/>
      <c r="E2" s="32"/>
      <c r="F2" s="33"/>
    </row>
    <row r="3" spans="1:9" ht="23.1" customHeight="1" x14ac:dyDescent="0.2">
      <c r="A3" s="20" t="s">
        <v>16</v>
      </c>
      <c r="B3" s="18" t="s">
        <v>22</v>
      </c>
      <c r="C3" s="32"/>
      <c r="D3" s="32"/>
      <c r="E3" s="32"/>
      <c r="F3" s="33"/>
    </row>
    <row r="4" spans="1:9" ht="23.1" customHeight="1" x14ac:dyDescent="0.2">
      <c r="A4" s="20" t="s">
        <v>15</v>
      </c>
      <c r="B4" s="18" t="s">
        <v>22</v>
      </c>
      <c r="C4" s="32"/>
      <c r="D4" s="32"/>
      <c r="E4" s="32"/>
      <c r="F4" s="33"/>
    </row>
    <row r="5" spans="1:9" ht="23.1" customHeight="1" x14ac:dyDescent="0.2">
      <c r="A5" s="20" t="s">
        <v>0</v>
      </c>
      <c r="B5" s="18" t="s">
        <v>22</v>
      </c>
      <c r="C5" s="32"/>
      <c r="D5" s="32"/>
      <c r="E5" s="32"/>
      <c r="F5" s="33"/>
    </row>
    <row r="6" spans="1:9" ht="23.1" customHeight="1" x14ac:dyDescent="0.2">
      <c r="A6" s="20" t="s">
        <v>1</v>
      </c>
      <c r="B6" s="18" t="s">
        <v>22</v>
      </c>
      <c r="C6" s="32"/>
      <c r="D6" s="32"/>
      <c r="E6" s="32"/>
      <c r="F6" s="33"/>
    </row>
    <row r="7" spans="1:9" ht="23.1" customHeight="1" x14ac:dyDescent="0.2">
      <c r="A7" s="20" t="s">
        <v>2</v>
      </c>
      <c r="B7" s="18" t="s">
        <v>23</v>
      </c>
      <c r="C7" s="34"/>
      <c r="D7" s="19" t="s">
        <v>12</v>
      </c>
      <c r="E7" s="18" t="s">
        <v>23</v>
      </c>
      <c r="F7" s="35"/>
      <c r="I7" s="3"/>
    </row>
    <row r="8" spans="1:9" ht="23.1" customHeight="1" x14ac:dyDescent="0.2">
      <c r="A8" s="20" t="s">
        <v>3</v>
      </c>
      <c r="B8" s="18" t="s">
        <v>22</v>
      </c>
      <c r="C8" s="32"/>
      <c r="D8" s="32"/>
      <c r="E8" s="32"/>
      <c r="F8" s="33"/>
    </row>
    <row r="9" spans="1:9" ht="23.1" customHeight="1" x14ac:dyDescent="0.2">
      <c r="A9" s="20" t="s">
        <v>4</v>
      </c>
      <c r="B9" s="18" t="s">
        <v>22</v>
      </c>
      <c r="C9" s="32"/>
      <c r="D9" s="32"/>
      <c r="E9" s="32"/>
      <c r="F9" s="33"/>
    </row>
    <row r="10" spans="1:9" ht="23.1" customHeight="1" x14ac:dyDescent="0.2">
      <c r="A10" s="20" t="s">
        <v>5</v>
      </c>
      <c r="B10" s="18" t="s">
        <v>22</v>
      </c>
      <c r="C10" s="32"/>
      <c r="D10" s="32"/>
      <c r="E10" s="32"/>
      <c r="F10" s="33"/>
    </row>
    <row r="11" spans="1:9" ht="18" customHeight="1" x14ac:dyDescent="0.2">
      <c r="A11" s="21" t="s">
        <v>11</v>
      </c>
      <c r="B11" s="9" t="s">
        <v>10</v>
      </c>
      <c r="C11" s="53" t="s">
        <v>18</v>
      </c>
      <c r="D11" s="54"/>
      <c r="E11" s="54"/>
      <c r="F11" s="55"/>
    </row>
    <row r="12" spans="1:9" ht="30.75" customHeight="1" x14ac:dyDescent="0.2">
      <c r="A12" s="31" t="s">
        <v>19</v>
      </c>
      <c r="B12" s="42"/>
      <c r="C12" s="42"/>
      <c r="D12" s="42" t="s">
        <v>17</v>
      </c>
      <c r="E12" s="6" t="s">
        <v>20</v>
      </c>
      <c r="F12" s="6" t="s">
        <v>21</v>
      </c>
    </row>
    <row r="13" spans="1:9" ht="18" customHeight="1" x14ac:dyDescent="0.2">
      <c r="A13" s="20" t="s">
        <v>35</v>
      </c>
      <c r="B13" s="7"/>
      <c r="C13" s="8"/>
      <c r="D13" s="7">
        <v>4700</v>
      </c>
      <c r="E13" s="9" t="s">
        <v>10</v>
      </c>
      <c r="F13" s="10">
        <f>IF(E13="Ano",D13,0)</f>
        <v>0</v>
      </c>
    </row>
    <row r="14" spans="1:9" ht="18" customHeight="1" x14ac:dyDescent="0.2">
      <c r="A14" s="20" t="s">
        <v>13</v>
      </c>
      <c r="B14" s="7"/>
      <c r="C14" s="8"/>
      <c r="D14" s="7">
        <v>5200</v>
      </c>
      <c r="E14" s="9" t="s">
        <v>10</v>
      </c>
      <c r="F14" s="10">
        <f t="shared" ref="F14:F30" si="0">IF(E14="Ano",D14,0)</f>
        <v>0</v>
      </c>
    </row>
    <row r="15" spans="1:9" ht="18" customHeight="1" x14ac:dyDescent="0.2">
      <c r="A15" s="20" t="s">
        <v>36</v>
      </c>
      <c r="B15" s="7"/>
      <c r="C15" s="8"/>
      <c r="D15" s="7">
        <v>4600</v>
      </c>
      <c r="E15" s="9" t="s">
        <v>10</v>
      </c>
      <c r="F15" s="10">
        <f t="shared" si="0"/>
        <v>0</v>
      </c>
    </row>
    <row r="16" spans="1:9" ht="18" customHeight="1" x14ac:dyDescent="0.2">
      <c r="A16" s="20" t="s">
        <v>6</v>
      </c>
      <c r="B16" s="7"/>
      <c r="C16" s="8"/>
      <c r="D16" s="7">
        <v>3500</v>
      </c>
      <c r="E16" s="9" t="s">
        <v>10</v>
      </c>
      <c r="F16" s="10">
        <f t="shared" si="0"/>
        <v>0</v>
      </c>
    </row>
    <row r="17" spans="1:10" ht="18" customHeight="1" x14ac:dyDescent="0.2">
      <c r="A17" s="20" t="s">
        <v>37</v>
      </c>
      <c r="B17" s="7"/>
      <c r="C17" s="8"/>
      <c r="D17" s="7">
        <v>315</v>
      </c>
      <c r="E17" s="8" t="str">
        <f>IF($B$2&lt;&gt;0,"ANO","NE")</f>
        <v>ANO</v>
      </c>
      <c r="F17" s="10">
        <f>IF($B$2&lt;&gt;0,IF(E17="ANO",D17,0),0)</f>
        <v>315</v>
      </c>
    </row>
    <row r="18" spans="1:10" ht="18" customHeight="1" x14ac:dyDescent="0.2">
      <c r="A18" s="20" t="s">
        <v>28</v>
      </c>
      <c r="B18" s="7"/>
      <c r="C18" s="8"/>
      <c r="D18" s="7">
        <v>340</v>
      </c>
      <c r="E18" s="9" t="s">
        <v>10</v>
      </c>
      <c r="F18" s="10">
        <f t="shared" si="0"/>
        <v>0</v>
      </c>
    </row>
    <row r="19" spans="1:10" ht="18" customHeight="1" x14ac:dyDescent="0.2">
      <c r="A19" s="30" t="s">
        <v>24</v>
      </c>
      <c r="B19" s="7"/>
      <c r="C19" s="8"/>
      <c r="D19" s="7"/>
      <c r="E19" s="29"/>
      <c r="F19" s="10">
        <f>IF($B$2&lt;&gt;0,IF(E19="ANO",D19,0),0)</f>
        <v>0</v>
      </c>
    </row>
    <row r="20" spans="1:10" ht="18" customHeight="1" x14ac:dyDescent="0.2">
      <c r="A20" s="20" t="s">
        <v>29</v>
      </c>
      <c r="B20" s="7"/>
      <c r="C20" s="8"/>
      <c r="D20" s="7">
        <v>340</v>
      </c>
      <c r="E20" s="9" t="s">
        <v>10</v>
      </c>
      <c r="F20" s="10">
        <f t="shared" si="0"/>
        <v>0</v>
      </c>
      <c r="J20" s="24"/>
    </row>
    <row r="21" spans="1:10" ht="18" customHeight="1" x14ac:dyDescent="0.2">
      <c r="A21" s="30" t="s">
        <v>24</v>
      </c>
      <c r="B21" s="7"/>
      <c r="C21" s="8"/>
      <c r="D21" s="7"/>
      <c r="E21" s="29"/>
      <c r="F21" s="10">
        <f>IF($B$2&lt;&gt;0,IF(E21="ANO",D21,0),0)</f>
        <v>0</v>
      </c>
    </row>
    <row r="22" spans="1:10" ht="18" customHeight="1" thickBot="1" x14ac:dyDescent="0.25">
      <c r="A22" s="46" t="s">
        <v>30</v>
      </c>
      <c r="B22" s="47"/>
      <c r="C22" s="48"/>
      <c r="D22" s="47">
        <v>340</v>
      </c>
      <c r="E22" s="49" t="s">
        <v>10</v>
      </c>
      <c r="F22" s="50">
        <f t="shared" si="0"/>
        <v>0</v>
      </c>
    </row>
    <row r="23" spans="1:10" ht="18" customHeight="1" x14ac:dyDescent="0.2">
      <c r="A23" s="44" t="s">
        <v>31</v>
      </c>
      <c r="B23" s="27"/>
      <c r="C23" s="26"/>
      <c r="D23" s="27">
        <v>1350</v>
      </c>
      <c r="E23" s="39" t="s">
        <v>10</v>
      </c>
      <c r="F23" s="45">
        <f t="shared" si="0"/>
        <v>0</v>
      </c>
    </row>
    <row r="24" spans="1:10" ht="18" customHeight="1" x14ac:dyDescent="0.2">
      <c r="A24" s="20" t="s">
        <v>32</v>
      </c>
      <c r="B24" s="28"/>
      <c r="C24" s="25"/>
      <c r="D24" s="28">
        <v>1000</v>
      </c>
      <c r="E24" s="37" t="s">
        <v>10</v>
      </c>
      <c r="F24" s="10">
        <f>IF(E24="ANO",IF(B25&lt;&gt;0,D24,D23),0)</f>
        <v>0</v>
      </c>
    </row>
    <row r="25" spans="1:10" ht="18" customHeight="1" x14ac:dyDescent="0.2">
      <c r="A25" s="21" t="s">
        <v>25</v>
      </c>
      <c r="B25" s="56"/>
      <c r="C25" s="57"/>
      <c r="D25" s="57"/>
      <c r="E25" s="58"/>
      <c r="F25" s="36"/>
    </row>
    <row r="26" spans="1:10" ht="18" customHeight="1" x14ac:dyDescent="0.2">
      <c r="A26" s="20" t="s">
        <v>33</v>
      </c>
      <c r="B26" s="27"/>
      <c r="C26" s="26"/>
      <c r="D26" s="27">
        <v>1350</v>
      </c>
      <c r="E26" s="39" t="s">
        <v>10</v>
      </c>
      <c r="F26" s="10">
        <f t="shared" si="0"/>
        <v>0</v>
      </c>
      <c r="H26" s="2"/>
    </row>
    <row r="27" spans="1:10" ht="18" customHeight="1" x14ac:dyDescent="0.2">
      <c r="A27" s="20" t="s">
        <v>34</v>
      </c>
      <c r="B27" s="28"/>
      <c r="C27" s="25"/>
      <c r="D27" s="28">
        <v>1000</v>
      </c>
      <c r="E27" s="37" t="s">
        <v>10</v>
      </c>
      <c r="F27" s="10">
        <f>IF(E27="ANO",IF(B28&lt;&gt;0,D27,D26),0)</f>
        <v>0</v>
      </c>
    </row>
    <row r="28" spans="1:10" ht="18" customHeight="1" x14ac:dyDescent="0.2">
      <c r="A28" s="20" t="s">
        <v>25</v>
      </c>
      <c r="B28" s="56"/>
      <c r="C28" s="57"/>
      <c r="D28" s="57"/>
      <c r="E28" s="58"/>
      <c r="F28" s="36"/>
    </row>
    <row r="29" spans="1:10" ht="18" customHeight="1" x14ac:dyDescent="0.2">
      <c r="A29" s="30" t="s">
        <v>24</v>
      </c>
      <c r="B29" s="27"/>
      <c r="C29" s="26"/>
      <c r="D29" s="27"/>
      <c r="E29" s="38"/>
      <c r="F29" s="10">
        <f t="shared" si="0"/>
        <v>0</v>
      </c>
    </row>
    <row r="30" spans="1:10" ht="18" customHeight="1" x14ac:dyDescent="0.2">
      <c r="A30" s="20" t="s">
        <v>26</v>
      </c>
      <c r="B30" s="7"/>
      <c r="C30" s="8"/>
      <c r="D30" s="7"/>
      <c r="E30" s="9" t="s">
        <v>9</v>
      </c>
      <c r="F30" s="10">
        <f t="shared" si="0"/>
        <v>0</v>
      </c>
    </row>
    <row r="31" spans="1:10" ht="18" customHeight="1" x14ac:dyDescent="0.2">
      <c r="A31" s="22" t="s">
        <v>8</v>
      </c>
      <c r="B31" s="11"/>
      <c r="C31" s="12"/>
      <c r="D31" s="13"/>
      <c r="E31" s="41" t="s">
        <v>9</v>
      </c>
      <c r="F31" s="10">
        <f>IF(E31="NE",0,SUM(F13:F30))</f>
        <v>315</v>
      </c>
    </row>
    <row r="32" spans="1:10" ht="18" customHeight="1" x14ac:dyDescent="0.2">
      <c r="A32" s="23" t="s">
        <v>7</v>
      </c>
      <c r="B32" s="5"/>
      <c r="C32" s="5"/>
      <c r="D32" s="5"/>
      <c r="E32" s="40" t="str">
        <f>IF(E31="ANO","NE","ANO")</f>
        <v>NE</v>
      </c>
      <c r="F32" s="43">
        <f>IF(E32="NE",0,SUM(F13:F30))</f>
        <v>0</v>
      </c>
    </row>
    <row r="33" spans="1:6" ht="14.25" x14ac:dyDescent="0.2">
      <c r="A33" s="14"/>
      <c r="B33" s="14"/>
      <c r="C33" s="14"/>
      <c r="D33" s="14"/>
      <c r="E33" s="14"/>
      <c r="F33" s="14"/>
    </row>
    <row r="34" spans="1:6" ht="75.75" customHeight="1" x14ac:dyDescent="0.2">
      <c r="A34" s="52" t="s">
        <v>38</v>
      </c>
      <c r="B34" s="52"/>
      <c r="C34" s="52"/>
      <c r="D34" s="52"/>
      <c r="E34" s="52"/>
      <c r="F34" s="52"/>
    </row>
    <row r="35" spans="1:6" ht="15" customHeight="1" x14ac:dyDescent="0.2">
      <c r="A35" s="17"/>
      <c r="B35" s="16"/>
      <c r="C35" s="15"/>
      <c r="D35" s="15"/>
      <c r="E35" s="15"/>
      <c r="F35" s="15"/>
    </row>
    <row r="36" spans="1:6" x14ac:dyDescent="0.2">
      <c r="E36" s="4" t="s">
        <v>9</v>
      </c>
    </row>
    <row r="37" spans="1:6" x14ac:dyDescent="0.2">
      <c r="E37" s="4" t="s">
        <v>10</v>
      </c>
    </row>
  </sheetData>
  <sheetProtection algorithmName="SHA-512" hashValue="DRK070Sdz9hjXgvjAKm7ZbGIKb8O1eW85QOquBQbLwfzlR92idJ5G20X13ja//AfkkX8OsqHBMjKVFswusIV2A==" saltValue="UfzcT90bFKaSU91NTiB/EA==" spinCount="100000" sheet="1" selectLockedCells="1"/>
  <mergeCells count="5">
    <mergeCell ref="A1:F1"/>
    <mergeCell ref="A34:F34"/>
    <mergeCell ref="C11:F11"/>
    <mergeCell ref="B25:E25"/>
    <mergeCell ref="B28:E28"/>
  </mergeCells>
  <phoneticPr fontId="1" type="noConversion"/>
  <dataValidations count="2">
    <dataValidation type="list" allowBlank="1" showInputMessage="1" sqref="B11" xr:uid="{6A7979C0-CDC1-4CF4-8A28-9995B6DB0BAD}">
      <formula1>$E$36:$E$37</formula1>
    </dataValidation>
    <dataValidation type="list" allowBlank="1" showInputMessage="1" showErrorMessage="1" sqref="E18 E20 E22:E24 E26:E27 E13:E16 E30:E31" xr:uid="{3A419346-6C61-4AB3-BE6E-31580715BCC2}">
      <formula1>$E$36:$E$37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Ševčík</dc:creator>
  <cp:lastModifiedBy>Robert Ševčík</cp:lastModifiedBy>
  <cp:lastPrinted>2023-07-26T16:11:59Z</cp:lastPrinted>
  <dcterms:created xsi:type="dcterms:W3CDTF">2022-06-17T07:49:45Z</dcterms:created>
  <dcterms:modified xsi:type="dcterms:W3CDTF">2023-10-08T07:27:30Z</dcterms:modified>
</cp:coreProperties>
</file>